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ILAGROS\CUENTA PUBLICA 2021\Segundo trimestre\"/>
    </mc:Choice>
  </mc:AlternateContent>
  <xr:revisionPtr revIDLastSave="0" documentId="13_ncr:1_{5FFD4637-AAE7-4471-B82C-DD6EB23CEE6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81029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3" i="4" l="1"/>
  <c r="B43" i="4"/>
  <c r="B24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<sst xmlns="http://schemas.openxmlformats.org/spreadsheetml/2006/main" count="54" uniqueCount="54">
  <si>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</si>
  <si>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</si>
  <si>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</si>
  <si>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</si>
  <si>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</si>
  <si>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</si>
  <si>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</si>
  <si>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</si>
  <si>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</si>
  <si>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</si>
  <si>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</si>
  <si>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</si>
  <si>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</si>
  <si>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</si>
  <si>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</si>
  <si>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</si>
  <si>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</si>
  <si>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</si>
  <si>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</si>
  <si>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</si>
  <si>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</si>
  <si>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</si>
  <si>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</si>
  <si>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</si>
  <si>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</si>
  <si>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</si>
  <si>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</si>
  <si>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</si>
  <si>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</si>
  <si>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</si>
  <si>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</si>
  <si>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</si>
  <si>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</si>
  <si>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</si>
  <si>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</si>
  <si>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</si>
  <si>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</si>
  <si>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</si>
  <si>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</si>
  <si>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</si>
  <si>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</si>
  <si>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</si>
  <si>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</si>
  <si>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</si>
  <si>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</si>
  <si>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</si>
  <si>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</si>
  <si>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</si>
  <si>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</si>
  <si>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</si>
  <si>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</si>
  <si>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</si>
  <si>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</si>
  <si>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MUNICIPAL DE PLANEACIÓN DE SAN FRANCISCO DEL RINCÓN GUANAJUATO
ESTADO DE CAMBIOS EN LA SITUACIÓN FINANCIERA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</si>
</sst>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66675</xdr:rowOff>
    </xdr:from>
    <xdr:to>
      <xdr:col>3</xdr:col>
      <xdr:colOff>66675</xdr:colOff>
      <xdr:row>67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6FC453-96A8-482B-808A-B53C6F6F1F0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59" b="18823"/>
        <a:stretch/>
      </xdr:blipFill>
      <xdr:spPr>
        <a:xfrm>
          <a:off x="0" y="9782175"/>
          <a:ext cx="735330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topLeftCell="A58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608381.4</v>
      </c>
      <c r="C3" s="17">
        <f>C4+C13</f>
        <v>869474.07</v>
      </c>
    </row>
    <row r="4" spans="1:3" ht="12.75" customHeight="1" x14ac:dyDescent="0.2">
      <c r="A4" s="6" t="s">
        <v>7</v>
      </c>
      <c r="B4" s="16">
        <f>SUM(B5:B11)</f>
        <v>608381.4</v>
      </c>
      <c r="C4" s="17">
        <f>SUM(C5:C11)</f>
        <v>1000</v>
      </c>
    </row>
    <row r="5" spans="1:3" x14ac:dyDescent="0.2">
      <c r="A5" s="9" t="s">
        <v>14</v>
      </c>
      <c r="B5" s="7">
        <v>401825.17</v>
      </c>
      <c r="C5" s="8">
        <v>0</v>
      </c>
    </row>
    <row r="6" spans="1:3" x14ac:dyDescent="0.2">
      <c r="A6" s="9" t="s">
        <v>15</v>
      </c>
      <c r="B6" s="7">
        <v>0</v>
      </c>
      <c r="C6" s="8">
        <v>1000</v>
      </c>
    </row>
    <row r="7" spans="1:3" x14ac:dyDescent="0.2">
      <c r="A7" s="9" t="s">
        <v>16</v>
      </c>
      <c r="B7" s="7">
        <v>206556.23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868474.07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868474.07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13038.3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13038.3</v>
      </c>
    </row>
    <row r="26" spans="1:3" x14ac:dyDescent="0.2">
      <c r="A26" s="9" t="s">
        <v>28</v>
      </c>
      <c r="B26" s="7">
        <v>0</v>
      </c>
      <c r="C26" s="8">
        <v>13038.3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687402.47</v>
      </c>
      <c r="C43" s="23">
        <f>C44+C49+C56</f>
        <v>413271.5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687402.47</v>
      </c>
      <c r="C49" s="17">
        <f>SUM(C50:C54)</f>
        <v>413271.5</v>
      </c>
    </row>
    <row r="50" spans="1:3" x14ac:dyDescent="0.2">
      <c r="A50" s="9" t="s">
        <v>44</v>
      </c>
      <c r="B50" s="7">
        <v>0</v>
      </c>
      <c r="C50" s="8">
        <v>413271.5</v>
      </c>
    </row>
    <row r="51" spans="1:3" x14ac:dyDescent="0.2">
      <c r="A51" s="9" t="s">
        <v>45</v>
      </c>
      <c r="B51" s="7">
        <v>687402.47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3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alexandra hernandez</cp:lastModifiedBy>
  <cp:lastPrinted>2021-07-21T18:52:42Z</cp:lastPrinted>
  <dcterms:created xsi:type="dcterms:W3CDTF">2012-12-11T20:26:08Z</dcterms:created>
  <dcterms:modified xsi:type="dcterms:W3CDTF">2021-07-21T18:52:42Z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